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LANSARI POCU\GS CS AP6\GS CS OS 6.8 MULTINIVELAR_12.07.2018\"/>
    </mc:Choice>
  </mc:AlternateContent>
  <bookViews>
    <workbookView xWindow="0" yWindow="0" windowWidth="28800" windowHeight="12435"/>
  </bookViews>
  <sheets>
    <sheet name="Foaie1" sheetId="1" r:id="rId1"/>
    <sheet name="Foaie2" sheetId="2" r:id="rId2"/>
    <sheet name="Foaie3" sheetId="3" r:id="rId3"/>
  </sheets>
  <definedNames>
    <definedName name="_xlnm.Print_Area" localSheetId="0">Foaie1!$A$1:$E$84</definedName>
  </definedNames>
  <calcPr calcId="152511"/>
</workbook>
</file>

<file path=xl/calcChain.xml><?xml version="1.0" encoding="utf-8"?>
<calcChain xmlns="http://schemas.openxmlformats.org/spreadsheetml/2006/main">
  <c r="D10" i="1" l="1"/>
  <c r="D31" i="1" l="1"/>
  <c r="D55" i="1" l="1"/>
  <c r="D49" i="1" s="1"/>
</calcChain>
</file>

<file path=xl/sharedStrings.xml><?xml version="1.0" encoding="utf-8"?>
<sst xmlns="http://schemas.openxmlformats.org/spreadsheetml/2006/main" count="123" uniqueCount="105">
  <si>
    <t>1.1.</t>
  </si>
  <si>
    <t>1.2.</t>
  </si>
  <si>
    <t>1.3.</t>
  </si>
  <si>
    <t>2.</t>
  </si>
  <si>
    <t>2.1.</t>
  </si>
  <si>
    <t>2.4.</t>
  </si>
  <si>
    <t>2.5.</t>
  </si>
  <si>
    <t>3.</t>
  </si>
  <si>
    <t>3.1.</t>
  </si>
  <si>
    <t>3.2.</t>
  </si>
  <si>
    <t>4.1.</t>
  </si>
  <si>
    <t>Notarea cu  0 a unui subcriteriu NU conduce la respingerea proiectului, procesul de evaluare şi selecţie continuându-se, în funcţie de punctajul final obţinut de proiect.</t>
  </si>
  <si>
    <t>Programul Operaţional Capital Uman 2014-2020</t>
  </si>
  <si>
    <t>Criteriu/ Subcriteriu de evaluare și selecție</t>
  </si>
  <si>
    <t xml:space="preserve">Grupul țintă al proiectului – definire grup țintă, identificare nevoi </t>
  </si>
  <si>
    <t>1.6.</t>
  </si>
  <si>
    <t>1.7.</t>
  </si>
  <si>
    <t>Proiectul contribuie prin activitățile propuse la promovarea temelor secundare din POCU 2014-2020, conform specificațiilor din Ghidului Solicitantului (inovare socială)</t>
  </si>
  <si>
    <t xml:space="preserve">2.2. </t>
  </si>
  <si>
    <t>Proiectul prezintă valoare adăugată</t>
  </si>
  <si>
    <t>3.3.</t>
  </si>
  <si>
    <t>Fundamentarea economico-financiară a costurilor</t>
  </si>
  <si>
    <t xml:space="preserve">Proiectul contribuie la îndeplinirea obiectivelor din documentele strategice relevante pentru proiect </t>
  </si>
  <si>
    <t>Sunt identificate riscuri care pot afecta implementarea proiectului. Se va ține cont de realismul descrierii riscurilor. Nu se va acorda prioritate numărului riscurilor identificate</t>
  </si>
  <si>
    <t>Resursele umane (număr persoane, experiența profesională a acestora, implicarea acestora în proiect) sunt adecvate în raport cu activitățile propuse și rezultatele așteptate</t>
  </si>
  <si>
    <t>Metodologia de implementare a proiectului</t>
  </si>
  <si>
    <t>Resursele materiale sunt adecvate ca natură, structură şi dimensiune în raport cu activitățile propuse și rezultatele așteptate</t>
  </si>
  <si>
    <t>Proiectul prevede măsuri de  valorificare a rezultatelor proiectului după finalizarea acestuia</t>
  </si>
  <si>
    <t>Punctajul aferent unui criteriu reprezintă suma punctajelor obținute la fiecare subcriteriu aferent.</t>
  </si>
  <si>
    <t>Punctajul final reprezintă suma punctajelor obținute la toate cele 4 criterii.</t>
  </si>
  <si>
    <t>Un proiect va fi selectat pentru finanţare numai dacă va cumula în urma evaluării un punctaj minim de 70 de puncte, precum și punctajul minim pe fiecare dintre cele 4 criterii.</t>
  </si>
  <si>
    <t>RELEVANȚĂ – măsura în care proiectul contribuie la realizarea obiectivelor din documentele strategice relevante şi la soluționarea nevoilor specifice ale grupului țintă (maxim 30 puncte; minim 21 puncte)</t>
  </si>
  <si>
    <t>EFICACITATE – măsura în care rezultatele proiectului contribuie la atingerea obiectivelor propuse (maxim 30 puncte; minim 21 puncte)</t>
  </si>
  <si>
    <t>EFICIENȚĂ – măsura în care proiectul asigură utilizarea optimă a resurselor (umane, materiale, financiare), în termeni de calitate, cantitate și timp alocat, în contextul implementării activităților proiectului în vederea atingerii rezultatelor propuse (maxim 30 puncte; minim 21 puncte)</t>
  </si>
  <si>
    <t>SUSTENABILITATE – măsura în care proiectul asigură continuarea efectelor sale şi valorificarea rezultatelor obținute după încetarea sursei de finanțare (maxim 10 puncte; minim 7 puncte)</t>
  </si>
  <si>
    <t>Observații</t>
  </si>
  <si>
    <t>În proiect sunt identificate riscurile care pot afecta atingerea obiectivelor proiectului şi este prevăzut un plan de gestionare a acestora</t>
  </si>
  <si>
    <t xml:space="preserve">Categoriile şi dimensiunea grupului țintă sunt corelate cu natura şi complexitatea activităților implementate şi de resursele puse la dispoziție prin proiect (acesta trebuie compus doar din persoanele care beneficiază în mod direct de activitățile proiectului) </t>
  </si>
  <si>
    <t>Punctaj MAXIM</t>
  </si>
  <si>
    <t>Activitățile/subactivitățile sunt descrise detaliat şi contribuie în mod direct la atingerea rezultatelor propuse prin proiect, având în vedere resursele financiare, umane şi materiale ale proiectului</t>
  </si>
  <si>
    <t>2.3.</t>
  </si>
  <si>
    <t>C) Sustenabilitate instituțională și financiară</t>
  </si>
  <si>
    <t>Proiectul descrie concret modalităţile de funcţionare a structurilor și/sau parteneriatelor create  prin proiect și/sau sursele ulterioare de finanţare (fonduri proprii, fonduri externe etc.) pentru continuarea proiectului sau a rezultatelor sale după finalizarea finanţării nerambursabile</t>
  </si>
  <si>
    <t>Există corelare între activități, rezultate, indicatori şi grupul țintă (natură şi dimensiune)</t>
  </si>
  <si>
    <t>Nevoile grupului țintă sunt clar identificate, fundamentate prin analiza proprie a solicitantului, sunt specifice proiectului şi corelate cu obiectivele acestuia (se va face referire la sursele de informații pentru analiza de nevoi realizată de solicitant)</t>
  </si>
  <si>
    <t>Proiectul include descrierea clară a solicitantului și, după caz, a partenerilor, a rolului acestora, a utilității şi relevanţei experienței fiecărui membru al parteneriatului în raport cu nevoile identificate ale grupului ţintă şi cu obiectivele proiectului</t>
  </si>
  <si>
    <t>Implicarea partenerului în proiect aduce plus-valoare, maximizând rezultatele proiectului şi calitatea acestora</t>
  </si>
  <si>
    <t xml:space="preserve">Indicatorii de realizare imediată sunt rezultatul direct al activităților proiectului, ţintele sunt realiste (cuantificate corect) şi conduc la îndeplinirea obiectivelor proiectului </t>
  </si>
  <si>
    <t>Costurile incluse în buget sunt oportune în raport cu activitățile propuse și rezultatele așteptate</t>
  </si>
  <si>
    <t>Nivelurile costurilor estimate sunt adecvate opţiunilor tehnice propuse și specificului activităţilor, rezultatelor şi resurselor existente</t>
  </si>
  <si>
    <t>3.4.</t>
  </si>
  <si>
    <t>Planificarea activităților proiectului este raţională în raport cu natura activităților propuse și cu rezultatele așteptate.</t>
  </si>
  <si>
    <t>Termenele de realizare ţin cont de durata de obţinere a rezultatelor şi de resursele puse la dispoziţie prin proiect</t>
  </si>
  <si>
    <t>3.5.</t>
  </si>
  <si>
    <t>Experiența profesională a managerului de proiect este relevantă pentru domeniul și complexitatea proiectului</t>
  </si>
  <si>
    <t>Axa prioritară 6: Educație și competențe</t>
  </si>
  <si>
    <t>Resursele materiale puse la dispoziție de solicitant și, după caz, partener/i sunt relevante și suficiente pentru buna implementare a proiectului (spații, echipamente IT, mijloace de transport etc.)</t>
  </si>
  <si>
    <t>Implicarea în proiect a tuturor membrilor echipei este adecvată obiectivelor propuse şi planificării activităţilor (activitatea membrilor echipei de proiect este eficientă) – inclusiv din perspectiva normelor de lucru și a duratei</t>
  </si>
  <si>
    <t>Structura și componența echipei de implementare a proiectului sunt adecvate naturii activităților (număr de experți, profiluri, calificare)</t>
  </si>
  <si>
    <t>Pozițiile membrilor echipei de management a proiectului sunt justificate față de activitățile propuse, având atribuții individuale, complementare, care nu se suprapun, chiar dacă proiectul se implementează în parteneriat sau se apelează la externalizare</t>
  </si>
  <si>
    <t>Există un raport rezonabil între rezultatele urmărite și costul alocat acestora</t>
  </si>
  <si>
    <t xml:space="preserve">Sunt prezentate măsurile de prevenire a apariției riscurilor şi de atenuare a efectelor acestora în cazul apariției
</t>
  </si>
  <si>
    <t>Proiectul detaliază ținte intermediare anuale, în acord cu țintele finale și cu graficul de implementare</t>
  </si>
  <si>
    <t>Planul de monitorizare și evaluare internă a activităţilor proiectului are capacitatea de a contribui la atingerea rezultatelor vizate și de a asigura corectitudinea și calitatea intervențiilor raportate</t>
  </si>
  <si>
    <t>Activităţile și planificarea acestora în timp sunt potrivite cu dimensiunea si nevoile grupului</t>
  </si>
  <si>
    <t>Activitățile pe care le va implementa solicitantul și, dacă e cazul, fiecare dintre parteneri în cadrul proiectului au legătură directă cu relevanța și utilitatea fiecărei entități în raport cu nevoile identificate</t>
  </si>
  <si>
    <t>Necesitatea resurselor materiale ce urmează a fi plătite din bugetul proiectului este justificată și contribuie la buna implementare a acestuia (spații, echipamente IT, mijloace de transport etc.)</t>
  </si>
  <si>
    <t>Planificarea activităţilor se face în funcţie de natura acestora, succesiunea lor este logică</t>
  </si>
  <si>
    <t xml:space="preserve">Punctajele sunt cumulative </t>
  </si>
  <si>
    <t xml:space="preserve">Experienta operationala a solicitantului si a partenerilor </t>
  </si>
  <si>
    <t xml:space="preserve"> Solicitantul are experiență de până la 12 luni în domeniul de activitate vizat de aceasta </t>
  </si>
  <si>
    <t xml:space="preserve">Solicitantul are experiență între 12 luni - 24 luni în domeniul de activitate vizat de aceasta </t>
  </si>
  <si>
    <t xml:space="preserve">Solicitantul are experiență peste 24 luni în domeniul de activitate vizat de aceasta </t>
  </si>
  <si>
    <t xml:space="preserve">punctajele sunt disjunctive </t>
  </si>
  <si>
    <t>Fiecare partener implicat in implementarea proiectului are experienta de minimum 6 luni in cel putin unul dintre din domeniile de activitate, aferente activitatilor relevante pe care acesta le implementeaza in cadrul proiectului</t>
  </si>
  <si>
    <t>Fiecare partener implicat in implementarea proiectului are experienta de peste 6 luni in cel putin unul dintre din domeniile de activitate, aferente activitatilor relevante pe care acesta le implementeaza in cadrul proiectului</t>
  </si>
  <si>
    <t>A</t>
  </si>
  <si>
    <t>B</t>
  </si>
  <si>
    <t>Proiectul descrie concret  modul în care este asigurată o  transferare a activităţilor/rezultatelor proiectului la nivel național</t>
  </si>
  <si>
    <t>Activitățile/subactivitățile sunt descrise detaliat şi contribuie în mod direct la atingerea rezultatelor propuse prin proiect  având în vedere resursele financiare, umane şi materiale ale proiectului</t>
  </si>
  <si>
    <t>Proiectul demonstreaza incadrarea in prioritatile strategice ( conform GSCS,Anexa 1) ale POCU, PI, OS; obiectivele proiectului sunt formulate SMART, corelate cu priorități strategice și nevoile grupului țintă</t>
  </si>
  <si>
    <t>Exista referințe clare la încadrarea proiectului în priorități sectoriale în domeniul corelarii invatamantului superior cu dinamica pietei muncii și se asigură implementarea coerentă a măsurilor incluse în STRATEGIA NAȚIONALĂ PENTRU ÎNVĂȚĂMÂNT TERȚIAR 2015 – 2020</t>
  </si>
  <si>
    <t xml:space="preserve">A) Sustenabilitatea masurilor de sprijin oferite grupului tinta </t>
  </si>
  <si>
    <r>
      <t xml:space="preserve">Proiectul contribuie prin activitățile propuse la promovarea temelor orizontale din POCU 2014-2020, conform specificațiilor din Ghidului Solicitantului </t>
    </r>
    <r>
      <rPr>
        <b/>
        <i/>
        <sz val="10"/>
        <color rgb="FF002060"/>
        <rFont val="Calibri"/>
        <family val="2"/>
        <scheme val="minor"/>
      </rPr>
      <t>(egalitate de şanse/ nediscriminare/ egalitatea între femei și bărbați; utilizarea TIC și contribuția la dezvoltarea de competențe digitale</t>
    </r>
    <r>
      <rPr>
        <b/>
        <sz val="10"/>
        <color rgb="FF002060"/>
        <rFont val="Calibri"/>
        <family val="2"/>
        <scheme val="minor"/>
      </rPr>
      <t xml:space="preserve">) </t>
    </r>
  </si>
  <si>
    <r>
      <rPr>
        <b/>
        <sz val="10"/>
        <color rgb="FF002060"/>
        <rFont val="Calibri"/>
        <family val="2"/>
        <scheme val="minor"/>
      </rPr>
      <t>Proiectul detaliază modul în care sunt implicate în activitățile proiectului categorii specifice de persoane care fac parte din grupul țintă</t>
    </r>
    <r>
      <rPr>
        <sz val="10"/>
        <color rgb="FF002060"/>
        <rFont val="Calibri"/>
        <family val="2"/>
        <scheme val="minor"/>
      </rPr>
      <t xml:space="preserve"> 
</t>
    </r>
  </si>
  <si>
    <t xml:space="preserve">Proiectul prezintă detalii privind implicarea în activitățile proiectului a grupului țintă </t>
  </si>
  <si>
    <t xml:space="preserve">Valorile cuprinse în bugetul proiectului sunt susținute concret de o justificare corectă privind numărul de unități (cantitatea, după caz)  </t>
  </si>
  <si>
    <t xml:space="preserve">Prioritatea de investiții – 10.ii. Îmbunătățirea calității și eficienței și accesul la învățământul terțiar și a celui echivalent în vederea creșterii participării și a nivelului de educație, în special pentru grupurile defavorizate
Obiective Specifice:
O.S.6.8. - Implementarea de măsuri sistemice în învățământul terțiar universitar și non-universitar organizat în cadrul instituțiilor de învățământ superior acreditate pentru a facilita adaptarea la cerințele pieței muncii
</t>
  </si>
  <si>
    <t xml:space="preserve">Categoriile de grup țintă  sunt clar delimitate şi identificate din perspectiva nevoilor </t>
  </si>
  <si>
    <t>Masurile propuse in proiect sunt relevante pentru punerea în aplicare a recomandărilor privind Cadrul European al Calificărilor</t>
  </si>
  <si>
    <t>Prin proiect se asigură respectarea cerințelor pentru asigurarea unor măsuri de îmbunătățire a managementului la nivelul învățământului superior, în vederea creșterii calității şi rezultatelor din învățământul terţiar, prin promovarea unui sistem bazat pe multi-calificare, pe baza anticipării competențelor solicitate de angajator și a conținutului inovator</t>
  </si>
  <si>
    <t xml:space="preserve"> Proiectul descrie măsuri clare de asigurare a continuității utilizării studiilor și metodologiilor dezvoltate in cadrul proiectului</t>
  </si>
  <si>
    <t>B) Transferabilitatea  rezultatelor/activităților dezvoltate în cadrul proiectului</t>
  </si>
  <si>
    <t>Proiectul prezintă efectele pozitive,  la nivelul MEN și partenerilor, ale utilizării studiului de analiza comparativă privind angajabilitatea</t>
  </si>
  <si>
    <t>Proiectul prezinta beneficiile dezvoltării sistemului de calificare pe mai multe niveluri bazat pe promovarea rutelor flexibile de progres în cariera profesională (elaborarea metodologiei pentru acreditarea programelor de studii postuniversitare, a mecanismului sustenabil privind stabilirea cifrei de școlarizare în învățământul superior și a repartizării locurilor pe specializări,  precum și a cadrului metodologic privind descrierea categoriilor de competențe aferente programelor de studii prin tipuri de rezultate ale învățării etc)</t>
  </si>
  <si>
    <t>Anexa 4: Criterii de evaluare și selecție</t>
  </si>
  <si>
    <t>Nevoile grupului ţintă vizat prin proiect sunt identificate de către solicitant în mod clar, concret și specific pe baza unei analize de nevoi bazate pe date concrete care provin din evidențe,  studii, date statistice relevante</t>
  </si>
  <si>
    <t>Complexitatea şi natura resurselor puse la dispoziție prin proiect țin cont de dimensiunea si natura grupului țintă şi nevoile acestuia
Resursele din cadrul proiectului sunt în relaţie cu analiza de nevoi ale grupului țintă</t>
  </si>
  <si>
    <t xml:space="preserve">Este prezentată succint în proiect modalitatea în care este respectată cel puțin una din temele orizontale ale UE, menționate în Ghidul Solicitantului- Condiții Specifice </t>
  </si>
  <si>
    <t xml:space="preserve">Este prezentată fundamentat în proiect modalitatea în care sunt respectate doua sau mai multe din temele orizontale ale UE, menționate în Ghidul Solicitantului- Condiții Specifice </t>
  </si>
  <si>
    <t>1.9.</t>
  </si>
  <si>
    <t>Dacă proiectul propune și fundamentează 1 dintre temele secundare</t>
  </si>
  <si>
    <t>Dacă proiectul propune  și fundamentează 2 dintre temele secundare</t>
  </si>
  <si>
    <t xml:space="preserve">Punctajele sunt disjunctive </t>
  </si>
  <si>
    <t xml:space="preserve">punctajele sunt cumulative pentru A și B </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</si>
</sst>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charset val="238"/>
      <scheme val="minor"/>
    </font>
    <font>
      <sz val="11"/>
      <color theme="1"/>
      <name val="Calibri"/>
      <family val="2"/>
      <scheme val="minor"/>
    </font>
    <font>
      <sz val="11"/>
      <color theme="1"/>
      <name val="Calibri"/>
      <family val="2"/>
      <scheme val="minor"/>
    </font>
    <font>
      <sz val="10"/>
      <color theme="3" tint="-0.249977111117893"/>
      <name val="Trebuchet MS"/>
      <family val="2"/>
    </font>
    <font>
      <b/>
      <sz val="10"/>
      <color theme="3" tint="-0.249977111117893"/>
      <name val="Trebuchet MS"/>
      <family val="2"/>
    </font>
    <font>
      <sz val="10"/>
      <color rgb="FF002060"/>
      <name val="Calibri"/>
      <family val="2"/>
      <scheme val="minor"/>
    </font>
    <font>
      <b/>
      <sz val="10"/>
      <color rgb="FF002060"/>
      <name val="Calibri"/>
      <family val="2"/>
      <scheme val="minor"/>
    </font>
    <font>
      <sz val="10"/>
      <color theme="3" tint="-0.249977111117893"/>
      <name val="Calibri"/>
      <family val="2"/>
      <scheme val="minor"/>
    </font>
    <font>
      <b/>
      <i/>
      <sz val="10"/>
      <color rgb="FF002060"/>
      <name val="Calibri"/>
      <family val="2"/>
      <scheme val="minor"/>
    </font>
    <font>
      <b/>
      <sz val="10"/>
      <color theme="4" tint="-0.499984740745262"/>
      <name val="Calibri"/>
      <family val="2"/>
      <scheme val="minor"/>
    </font>
    <font>
      <sz val="10"/>
      <color theme="4" tint="-0.499984740745262"/>
      <name val="Calibri"/>
      <family val="2"/>
      <scheme val="minor"/>
    </font>
  </fonts>
  <fills count="6">
    <fill>
      <patternFill patternType="none"/>
    </fill>
    <fill>
      <patternFill patternType="gray125"/>
    </fill>
    <fill>
      <patternFill patternType="solid">
        <fgColor theme="6" tint="0.39997558519241921"/>
        <bgColor indexed="64"/>
      </patternFill>
    </fill>
    <fill>
      <patternFill patternType="solid">
        <fgColor theme="0"/>
        <bgColor indexed="64"/>
      </patternFill>
    </fill>
    <fill>
      <patternFill patternType="solid">
        <fgColor theme="2"/>
        <bgColor indexed="64"/>
      </patternFill>
    </fill>
    <fill>
      <patternFill patternType="solid">
        <fgColor theme="2" tint="-9.9978637043366805E-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s>
  <cellStyleXfs count="3">
    <xf numFmtId="0" fontId="0" fillId="0" borderId="0"/>
    <xf numFmtId="0" fontId="2" fillId="0" borderId="0"/>
    <xf numFmtId="0" fontId="1" fillId="0" borderId="0"/>
  </cellStyleXfs>
  <cellXfs count="103">
    <xf numFmtId="0" fontId="0" fillId="0" borderId="0" xfId="0"/>
    <xf numFmtId="0" fontId="3" fillId="0" borderId="0" xfId="1" applyFont="1" applyAlignment="1"/>
    <xf numFmtId="0" fontId="3" fillId="3" borderId="0" xfId="1" applyFont="1" applyFill="1" applyAlignment="1"/>
    <xf numFmtId="0" fontId="3" fillId="0" borderId="0" xfId="1" applyNumberFormat="1" applyFont="1" applyBorder="1" applyAlignment="1">
      <alignment horizontal="left" vertical="top" wrapText="1"/>
    </xf>
    <xf numFmtId="0" fontId="3" fillId="0" borderId="0" xfId="1" applyFont="1" applyBorder="1" applyAlignment="1">
      <alignment horizontal="left" vertical="top" wrapText="1"/>
    </xf>
    <xf numFmtId="0" fontId="4" fillId="0" borderId="0" xfId="1" applyFont="1" applyBorder="1" applyAlignment="1">
      <alignment horizontal="center" vertical="top"/>
    </xf>
    <xf numFmtId="0" fontId="3" fillId="0" borderId="0" xfId="1" applyNumberFormat="1" applyFont="1" applyAlignment="1">
      <alignment horizontal="left" vertical="top" wrapText="1"/>
    </xf>
    <xf numFmtId="0" fontId="3" fillId="0" borderId="0" xfId="1" applyFont="1" applyAlignment="1">
      <alignment horizontal="left" vertical="top" wrapText="1"/>
    </xf>
    <xf numFmtId="0" fontId="4" fillId="0" borderId="0" xfId="1" applyFont="1" applyAlignment="1">
      <alignment horizontal="center" vertical="top"/>
    </xf>
    <xf numFmtId="0" fontId="7" fillId="0" borderId="0" xfId="1" applyFont="1" applyAlignment="1"/>
    <xf numFmtId="0" fontId="7" fillId="3" borderId="0" xfId="1" applyFont="1" applyFill="1" applyAlignment="1"/>
    <xf numFmtId="0" fontId="6" fillId="0" borderId="0" xfId="1" applyFont="1" applyAlignment="1">
      <alignment horizontal="center"/>
    </xf>
    <xf numFmtId="0" fontId="6" fillId="0" borderId="0" xfId="1" applyNumberFormat="1" applyFont="1" applyAlignment="1">
      <alignment wrapText="1"/>
    </xf>
    <xf numFmtId="0" fontId="6" fillId="0" borderId="1" xfId="1" applyFont="1" applyBorder="1" applyAlignment="1">
      <alignment horizontal="center"/>
    </xf>
    <xf numFmtId="0" fontId="6" fillId="2" borderId="1" xfId="1" applyFont="1" applyFill="1" applyBorder="1" applyAlignment="1">
      <alignment horizontal="center"/>
    </xf>
    <xf numFmtId="0" fontId="6" fillId="4" borderId="1" xfId="1" applyNumberFormat="1" applyFont="1" applyFill="1" applyBorder="1" applyAlignment="1">
      <alignment horizontal="left" wrapText="1"/>
    </xf>
    <xf numFmtId="0" fontId="6" fillId="4" borderId="1" xfId="1" applyFont="1" applyFill="1" applyBorder="1" applyAlignment="1">
      <alignment horizontal="center"/>
    </xf>
    <xf numFmtId="0" fontId="6" fillId="4" borderId="1" xfId="1" applyFont="1" applyFill="1" applyBorder="1" applyAlignment="1">
      <alignment horizontal="center" wrapText="1"/>
    </xf>
    <xf numFmtId="0" fontId="6" fillId="3" borderId="1" xfId="1" applyFont="1" applyFill="1" applyBorder="1" applyAlignment="1">
      <alignment horizontal="center"/>
    </xf>
    <xf numFmtId="0" fontId="6" fillId="5" borderId="1" xfId="1" applyNumberFormat="1" applyFont="1" applyFill="1" applyBorder="1" applyAlignment="1">
      <alignment horizontal="center" wrapText="1"/>
    </xf>
    <xf numFmtId="0" fontId="6" fillId="5" borderId="1" xfId="1" applyFont="1" applyFill="1" applyBorder="1" applyAlignment="1">
      <alignment horizontal="center"/>
    </xf>
    <xf numFmtId="0" fontId="6" fillId="5" borderId="1" xfId="1" applyNumberFormat="1" applyFont="1" applyFill="1" applyBorder="1" applyAlignment="1">
      <alignment horizontal="left" wrapText="1"/>
    </xf>
    <xf numFmtId="0" fontId="6" fillId="4" borderId="1" xfId="1" applyNumberFormat="1" applyFont="1" applyFill="1" applyBorder="1" applyAlignment="1">
      <alignment horizontal="center" wrapText="1"/>
    </xf>
    <xf numFmtId="0" fontId="6" fillId="5" borderId="1" xfId="2" applyFont="1" applyFill="1" applyBorder="1" applyAlignment="1">
      <alignment horizontal="center"/>
    </xf>
    <xf numFmtId="0" fontId="6" fillId="3" borderId="1" xfId="2" applyFont="1" applyFill="1" applyBorder="1" applyAlignment="1">
      <alignment horizontal="center"/>
    </xf>
    <xf numFmtId="0" fontId="5" fillId="3" borderId="1" xfId="1" applyFont="1" applyFill="1" applyBorder="1" applyAlignment="1">
      <alignment horizontal="center"/>
    </xf>
    <xf numFmtId="0" fontId="6" fillId="0" borderId="1" xfId="1" applyFont="1" applyFill="1" applyBorder="1" applyAlignment="1">
      <alignment horizontal="center"/>
    </xf>
    <xf numFmtId="0" fontId="6" fillId="0" borderId="0" xfId="1" applyFont="1" applyFill="1" applyBorder="1" applyAlignment="1">
      <alignment horizontal="center" wrapText="1"/>
    </xf>
    <xf numFmtId="16" fontId="6" fillId="4" borderId="1" xfId="0" applyNumberFormat="1" applyFont="1" applyFill="1" applyBorder="1" applyAlignment="1">
      <alignment horizontal="left"/>
    </xf>
    <xf numFmtId="0" fontId="6" fillId="2" borderId="1" xfId="1" applyNumberFormat="1" applyFont="1" applyFill="1" applyBorder="1" applyAlignment="1">
      <alignment wrapText="1"/>
    </xf>
    <xf numFmtId="0" fontId="6" fillId="5" borderId="1" xfId="1" applyNumberFormat="1" applyFont="1" applyFill="1" applyBorder="1" applyAlignment="1">
      <alignment wrapText="1"/>
    </xf>
    <xf numFmtId="0" fontId="6" fillId="4" borderId="1" xfId="1" applyNumberFormat="1" applyFont="1" applyFill="1" applyBorder="1" applyAlignment="1">
      <alignment wrapText="1"/>
    </xf>
    <xf numFmtId="0" fontId="5" fillId="3" borderId="1" xfId="1" applyNumberFormat="1" applyFont="1" applyFill="1" applyBorder="1" applyAlignment="1">
      <alignment wrapText="1"/>
    </xf>
    <xf numFmtId="0" fontId="5" fillId="4" borderId="1" xfId="1" applyNumberFormat="1" applyFont="1" applyFill="1" applyBorder="1" applyAlignment="1">
      <alignment horizontal="left" wrapText="1"/>
    </xf>
    <xf numFmtId="0" fontId="5" fillId="4" borderId="1" xfId="1" applyNumberFormat="1" applyFont="1" applyFill="1" applyBorder="1" applyAlignment="1">
      <alignment horizontal="center" wrapText="1"/>
    </xf>
    <xf numFmtId="0" fontId="6" fillId="0" borderId="1" xfId="1" applyNumberFormat="1" applyFont="1" applyFill="1" applyBorder="1" applyAlignment="1">
      <alignment horizontal="center" wrapText="1"/>
    </xf>
    <xf numFmtId="0" fontId="6" fillId="0" borderId="0" xfId="1" applyFont="1" applyBorder="1" applyAlignment="1">
      <alignment horizontal="center"/>
    </xf>
    <xf numFmtId="0" fontId="6" fillId="3" borderId="1" xfId="1" applyNumberFormat="1" applyFont="1" applyFill="1" applyBorder="1" applyAlignment="1">
      <alignment horizontal="center" wrapText="1"/>
    </xf>
    <xf numFmtId="0" fontId="5" fillId="3" borderId="1" xfId="1" applyNumberFormat="1" applyFont="1" applyFill="1" applyBorder="1" applyAlignment="1">
      <alignment horizontal="center" wrapText="1"/>
    </xf>
    <xf numFmtId="0" fontId="6" fillId="2" borderId="1" xfId="1" applyNumberFormat="1" applyFont="1" applyFill="1" applyBorder="1" applyAlignment="1">
      <alignment horizontal="left" wrapText="1"/>
    </xf>
    <xf numFmtId="0" fontId="5" fillId="3" borderId="3" xfId="1" applyNumberFormat="1" applyFont="1" applyFill="1" applyBorder="1" applyAlignment="1">
      <alignment horizontal="center" wrapText="1"/>
    </xf>
    <xf numFmtId="0" fontId="5" fillId="3" borderId="2" xfId="1" applyNumberFormat="1" applyFont="1" applyFill="1" applyBorder="1" applyAlignment="1">
      <alignment horizontal="center" wrapText="1"/>
    </xf>
    <xf numFmtId="0" fontId="5" fillId="3" borderId="1" xfId="1" applyNumberFormat="1" applyFont="1" applyFill="1" applyBorder="1" applyAlignment="1">
      <alignment horizontal="center" wrapText="1"/>
    </xf>
    <xf numFmtId="0" fontId="6" fillId="0" borderId="2" xfId="1" applyNumberFormat="1" applyFont="1" applyFill="1" applyBorder="1" applyAlignment="1">
      <alignment horizontal="center" wrapText="1"/>
    </xf>
    <xf numFmtId="0" fontId="6" fillId="4" borderId="8" xfId="1" applyFont="1" applyFill="1" applyBorder="1" applyAlignment="1">
      <alignment wrapText="1"/>
    </xf>
    <xf numFmtId="0" fontId="7" fillId="0" borderId="9" xfId="1" applyFont="1" applyBorder="1" applyAlignment="1"/>
    <xf numFmtId="0" fontId="6" fillId="3" borderId="3" xfId="1" applyNumberFormat="1" applyFont="1" applyFill="1" applyBorder="1" applyAlignment="1">
      <alignment horizontal="center" wrapText="1"/>
    </xf>
    <xf numFmtId="0" fontId="6" fillId="0" borderId="2" xfId="1" applyNumberFormat="1" applyFont="1" applyFill="1" applyBorder="1" applyAlignment="1">
      <alignment horizontal="left" wrapText="1"/>
    </xf>
    <xf numFmtId="0" fontId="6" fillId="3" borderId="3" xfId="1" applyNumberFormat="1" applyFont="1" applyFill="1" applyBorder="1" applyAlignment="1">
      <alignment horizontal="center" wrapText="1"/>
    </xf>
    <xf numFmtId="0" fontId="6" fillId="4" borderId="1" xfId="1" applyFont="1" applyFill="1" applyBorder="1" applyAlignment="1">
      <alignment horizontal="left" wrapText="1"/>
    </xf>
    <xf numFmtId="0" fontId="6" fillId="3" borderId="5" xfId="1" applyFont="1" applyFill="1" applyBorder="1" applyAlignment="1">
      <alignment horizontal="left" wrapText="1"/>
    </xf>
    <xf numFmtId="0" fontId="6" fillId="3" borderId="0" xfId="1" applyFont="1" applyFill="1" applyBorder="1" applyAlignment="1">
      <alignment horizontal="left" wrapText="1"/>
    </xf>
    <xf numFmtId="0" fontId="6" fillId="4" borderId="1" xfId="0" applyFont="1" applyFill="1" applyBorder="1" applyAlignment="1">
      <alignment horizontal="left" wrapText="1"/>
    </xf>
    <xf numFmtId="0" fontId="5" fillId="3" borderId="1" xfId="0" applyFont="1" applyFill="1" applyBorder="1" applyAlignment="1">
      <alignment horizontal="left" wrapText="1"/>
    </xf>
    <xf numFmtId="0" fontId="5" fillId="3" borderId="6" xfId="0" applyFont="1" applyFill="1" applyBorder="1" applyAlignment="1">
      <alignment horizontal="left" wrapText="1"/>
    </xf>
    <xf numFmtId="0" fontId="5" fillId="3" borderId="7" xfId="0" applyFont="1" applyFill="1" applyBorder="1" applyAlignment="1">
      <alignment horizontal="left" wrapText="1"/>
    </xf>
    <xf numFmtId="0" fontId="5" fillId="3" borderId="2" xfId="1" applyNumberFormat="1" applyFont="1" applyFill="1" applyBorder="1" applyAlignment="1">
      <alignment horizontal="center" wrapText="1"/>
    </xf>
    <xf numFmtId="0" fontId="5" fillId="3" borderId="3" xfId="1" applyNumberFormat="1" applyFont="1" applyFill="1" applyBorder="1" applyAlignment="1">
      <alignment horizontal="center" wrapText="1"/>
    </xf>
    <xf numFmtId="0" fontId="5" fillId="3" borderId="1" xfId="1" applyNumberFormat="1" applyFont="1" applyFill="1" applyBorder="1" applyAlignment="1">
      <alignment horizontal="center" wrapText="1"/>
    </xf>
    <xf numFmtId="0" fontId="5" fillId="3" borderId="1" xfId="1" applyFont="1" applyFill="1" applyBorder="1" applyAlignment="1">
      <alignment horizontal="left" wrapText="1"/>
    </xf>
    <xf numFmtId="0" fontId="6" fillId="2" borderId="1" xfId="1" applyFont="1" applyFill="1" applyBorder="1" applyAlignment="1">
      <alignment horizontal="left" wrapText="1"/>
    </xf>
    <xf numFmtId="0" fontId="6" fillId="0" borderId="0" xfId="1" applyNumberFormat="1" applyFont="1" applyAlignment="1">
      <alignment horizontal="left" wrapText="1"/>
    </xf>
    <xf numFmtId="0" fontId="6" fillId="0" borderId="0" xfId="1" applyFont="1" applyBorder="1" applyAlignment="1">
      <alignment horizontal="left" wrapText="1"/>
    </xf>
    <xf numFmtId="0" fontId="5" fillId="0" borderId="1" xfId="0" applyFont="1" applyBorder="1" applyAlignment="1">
      <alignment horizontal="left" wrapText="1"/>
    </xf>
    <xf numFmtId="0" fontId="5" fillId="0" borderId="1" xfId="1" applyFont="1" applyFill="1" applyBorder="1" applyAlignment="1">
      <alignment horizontal="left" wrapText="1"/>
    </xf>
    <xf numFmtId="0" fontId="6" fillId="0" borderId="6" xfId="1" applyFont="1" applyFill="1" applyBorder="1" applyAlignment="1">
      <alignment horizontal="left" wrapText="1"/>
    </xf>
    <xf numFmtId="0" fontId="6" fillId="0" borderId="7" xfId="1" applyFont="1" applyFill="1" applyBorder="1" applyAlignment="1">
      <alignment horizontal="left" wrapText="1"/>
    </xf>
    <xf numFmtId="0" fontId="6" fillId="0" borderId="1" xfId="1" applyFont="1" applyBorder="1" applyAlignment="1">
      <alignment horizontal="center" wrapText="1"/>
    </xf>
    <xf numFmtId="0" fontId="5" fillId="3" borderId="4" xfId="1" applyNumberFormat="1" applyFont="1" applyFill="1" applyBorder="1" applyAlignment="1">
      <alignment horizontal="center" wrapText="1"/>
    </xf>
    <xf numFmtId="0" fontId="6" fillId="2" borderId="1" xfId="1" applyFont="1" applyFill="1" applyBorder="1" applyAlignment="1">
      <alignment wrapText="1"/>
    </xf>
    <xf numFmtId="0" fontId="6" fillId="5" borderId="1" xfId="1" applyFont="1" applyFill="1" applyBorder="1" applyAlignment="1">
      <alignment horizontal="left" wrapText="1"/>
    </xf>
    <xf numFmtId="0" fontId="5" fillId="3" borderId="1" xfId="1" applyFont="1" applyFill="1" applyBorder="1" applyAlignment="1">
      <alignment horizontal="left" vertical="top" wrapText="1"/>
    </xf>
    <xf numFmtId="0" fontId="5" fillId="0" borderId="0" xfId="1" applyNumberFormat="1" applyFont="1" applyAlignment="1">
      <alignment horizontal="center" wrapText="1"/>
    </xf>
    <xf numFmtId="0" fontId="6" fillId="0" borderId="0" xfId="1" applyNumberFormat="1" applyFont="1" applyAlignment="1">
      <alignment horizontal="center" wrapText="1"/>
    </xf>
    <xf numFmtId="0" fontId="6" fillId="3" borderId="1" xfId="1" applyNumberFormat="1" applyFont="1" applyFill="1" applyBorder="1" applyAlignment="1">
      <alignment horizontal="center" wrapText="1"/>
    </xf>
    <xf numFmtId="0" fontId="6" fillId="2" borderId="1" xfId="1" applyNumberFormat="1" applyFont="1" applyFill="1" applyBorder="1" applyAlignment="1">
      <alignment horizontal="left" wrapText="1"/>
    </xf>
    <xf numFmtId="0" fontId="5" fillId="3" borderId="1" xfId="2" applyFont="1" applyFill="1" applyBorder="1" applyAlignment="1">
      <alignment horizontal="left" wrapText="1"/>
    </xf>
    <xf numFmtId="0" fontId="6" fillId="5" borderId="1" xfId="2" applyFont="1" applyFill="1" applyBorder="1" applyAlignment="1">
      <alignment horizontal="left" wrapText="1"/>
    </xf>
    <xf numFmtId="0" fontId="5" fillId="4" borderId="1" xfId="1" applyFont="1" applyFill="1" applyBorder="1" applyAlignment="1">
      <alignment horizontal="left" wrapText="1"/>
    </xf>
    <xf numFmtId="0" fontId="6" fillId="5" borderId="1" xfId="0" applyFont="1" applyFill="1" applyBorder="1" applyAlignment="1">
      <alignment horizontal="left" wrapText="1"/>
    </xf>
    <xf numFmtId="0" fontId="6" fillId="0" borderId="6" xfId="1" applyFont="1" applyFill="1" applyBorder="1" applyAlignment="1">
      <alignment vertical="top" wrapText="1"/>
    </xf>
    <xf numFmtId="0" fontId="6" fillId="0" borderId="7" xfId="1" applyFont="1" applyFill="1" applyBorder="1" applyAlignment="1">
      <alignment vertical="top" wrapText="1"/>
    </xf>
    <xf numFmtId="0" fontId="6" fillId="4" borderId="1" xfId="1" applyFont="1" applyFill="1" applyBorder="1" applyAlignment="1">
      <alignment wrapText="1"/>
    </xf>
    <xf numFmtId="0" fontId="5" fillId="0" borderId="1" xfId="0" applyFont="1" applyBorder="1" applyAlignment="1">
      <alignment horizontal="left"/>
    </xf>
    <xf numFmtId="0" fontId="6" fillId="0" borderId="2" xfId="1" applyNumberFormat="1" applyFont="1" applyFill="1" applyBorder="1" applyAlignment="1">
      <alignment horizontal="center" wrapText="1"/>
    </xf>
    <xf numFmtId="0" fontId="6" fillId="0" borderId="3" xfId="1" applyNumberFormat="1" applyFont="1" applyFill="1" applyBorder="1" applyAlignment="1">
      <alignment horizontal="center" wrapText="1"/>
    </xf>
    <xf numFmtId="16" fontId="6" fillId="0" borderId="2" xfId="0" applyNumberFormat="1" applyFont="1" applyFill="1" applyBorder="1" applyAlignment="1">
      <alignment horizontal="center" wrapText="1"/>
    </xf>
    <xf numFmtId="16" fontId="6" fillId="0" borderId="4" xfId="0" applyNumberFormat="1" applyFont="1" applyFill="1" applyBorder="1" applyAlignment="1">
      <alignment horizontal="center" wrapText="1"/>
    </xf>
    <xf numFmtId="16" fontId="6" fillId="0" borderId="3" xfId="0" applyNumberFormat="1" applyFont="1" applyFill="1" applyBorder="1" applyAlignment="1">
      <alignment horizontal="center" wrapText="1"/>
    </xf>
    <xf numFmtId="0" fontId="6" fillId="0" borderId="2" xfId="1" applyNumberFormat="1" applyFont="1" applyFill="1" applyBorder="1" applyAlignment="1">
      <alignment horizontal="center"/>
    </xf>
    <xf numFmtId="0" fontId="6" fillId="0" borderId="4" xfId="1" applyNumberFormat="1" applyFont="1" applyFill="1" applyBorder="1" applyAlignment="1">
      <alignment horizontal="center"/>
    </xf>
    <xf numFmtId="0" fontId="6" fillId="0" borderId="3" xfId="1" applyNumberFormat="1" applyFont="1" applyFill="1" applyBorder="1" applyAlignment="1">
      <alignment horizontal="center"/>
    </xf>
    <xf numFmtId="0" fontId="6" fillId="3" borderId="2" xfId="1" applyNumberFormat="1" applyFont="1" applyFill="1" applyBorder="1" applyAlignment="1">
      <alignment horizontal="center" wrapText="1"/>
    </xf>
    <xf numFmtId="0" fontId="6" fillId="3" borderId="3" xfId="1" applyNumberFormat="1" applyFont="1" applyFill="1" applyBorder="1" applyAlignment="1">
      <alignment horizontal="center" wrapText="1"/>
    </xf>
    <xf numFmtId="0" fontId="5" fillId="3" borderId="6" xfId="2" applyFont="1" applyFill="1" applyBorder="1" applyAlignment="1">
      <alignment horizontal="left" wrapText="1"/>
    </xf>
    <xf numFmtId="0" fontId="5" fillId="3" borderId="7" xfId="2" applyFont="1" applyFill="1" applyBorder="1" applyAlignment="1">
      <alignment horizontal="left" wrapText="1"/>
    </xf>
    <xf numFmtId="0" fontId="5" fillId="0" borderId="6" xfId="1" applyFont="1" applyFill="1" applyBorder="1" applyAlignment="1">
      <alignment horizontal="left" wrapText="1"/>
    </xf>
    <xf numFmtId="0" fontId="5" fillId="0" borderId="7" xfId="1" applyFont="1" applyFill="1" applyBorder="1" applyAlignment="1">
      <alignment horizontal="left" wrapText="1"/>
    </xf>
    <xf numFmtId="0" fontId="7" fillId="2" borderId="1" xfId="1" applyFont="1" applyFill="1" applyBorder="1" applyAlignment="1"/>
    <xf numFmtId="0" fontId="9" fillId="4" borderId="1" xfId="1" applyFont="1" applyFill="1" applyBorder="1" applyAlignment="1">
      <alignment horizontal="center"/>
    </xf>
    <xf numFmtId="0" fontId="9" fillId="3" borderId="1" xfId="1" applyFont="1" applyFill="1" applyBorder="1" applyAlignment="1">
      <alignment horizontal="center"/>
    </xf>
    <xf numFmtId="0" fontId="10" fillId="0" borderId="1" xfId="1" applyFont="1" applyBorder="1" applyAlignment="1">
      <alignment horizontal="center"/>
    </xf>
    <xf numFmtId="0" fontId="5" fillId="3" borderId="1" xfId="1" applyNumberFormat="1" applyFont="1" applyFill="1" applyBorder="1" applyAlignment="1">
      <alignment horizontal="center" vertical="center" wrapText="1"/>
    </xf>
  </cellXfs>
  <cellStyles count="3">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85"/>
  <sheetViews>
    <sheetView tabSelected="1" view="pageBreakPreview" topLeftCell="A74" zoomScaleNormal="40" zoomScaleSheetLayoutView="100" workbookViewId="0">
      <selection activeCell="D78" sqref="D78"/>
    </sheetView>
  </sheetViews>
  <sheetFormatPr defaultColWidth="8.85546875" defaultRowHeight="15" x14ac:dyDescent="0.3"/>
  <cols>
    <col min="1" max="1" width="5.7109375" style="6" customWidth="1"/>
    <col min="2" max="2" width="3.42578125" style="6" customWidth="1"/>
    <col min="3" max="3" width="110.85546875" style="7" customWidth="1"/>
    <col min="4" max="4" width="19.140625" style="8" bestFit="1" customWidth="1"/>
    <col min="5" max="5" width="21.28515625" style="1" customWidth="1"/>
    <col min="6" max="16384" width="8.85546875" style="1"/>
  </cols>
  <sheetData>
    <row r="1" spans="1:5" x14ac:dyDescent="0.3">
      <c r="A1" s="72"/>
      <c r="B1" s="72"/>
      <c r="C1" s="72"/>
      <c r="D1" s="11"/>
      <c r="E1" s="9"/>
    </row>
    <row r="2" spans="1:5" ht="15" customHeight="1" x14ac:dyDescent="0.3">
      <c r="A2" s="61" t="s">
        <v>95</v>
      </c>
      <c r="B2" s="61"/>
      <c r="C2" s="61"/>
      <c r="D2" s="61"/>
      <c r="E2" s="61"/>
    </row>
    <row r="3" spans="1:5" x14ac:dyDescent="0.3">
      <c r="A3" s="73"/>
      <c r="B3" s="73"/>
      <c r="C3" s="73"/>
      <c r="D3" s="11"/>
      <c r="E3" s="9"/>
    </row>
    <row r="4" spans="1:5" ht="15.75" customHeight="1" x14ac:dyDescent="0.3">
      <c r="A4" s="61" t="s">
        <v>12</v>
      </c>
      <c r="B4" s="61"/>
      <c r="C4" s="61"/>
      <c r="D4" s="61"/>
      <c r="E4" s="61"/>
    </row>
    <row r="5" spans="1:5" ht="15.75" customHeight="1" x14ac:dyDescent="0.3">
      <c r="A5" s="61" t="s">
        <v>55</v>
      </c>
      <c r="B5" s="61"/>
      <c r="C5" s="61"/>
      <c r="D5" s="61"/>
      <c r="E5" s="61"/>
    </row>
    <row r="6" spans="1:5" ht="46.5" customHeight="1" x14ac:dyDescent="0.3">
      <c r="A6" s="61" t="s">
        <v>87</v>
      </c>
      <c r="B6" s="61"/>
      <c r="C6" s="61"/>
      <c r="D6" s="12"/>
      <c r="E6" s="12"/>
    </row>
    <row r="7" spans="1:5" ht="34.5" customHeight="1" x14ac:dyDescent="0.3">
      <c r="A7" s="61"/>
      <c r="B7" s="61"/>
      <c r="C7" s="61"/>
      <c r="D7" s="12"/>
      <c r="E7" s="12"/>
    </row>
    <row r="8" spans="1:5" ht="18" customHeight="1" x14ac:dyDescent="0.3">
      <c r="A8" s="61"/>
      <c r="B8" s="61"/>
      <c r="C8" s="61"/>
      <c r="D8" s="12"/>
      <c r="E8" s="12"/>
    </row>
    <row r="9" spans="1:5" ht="30.75" customHeight="1" x14ac:dyDescent="0.3">
      <c r="A9" s="67" t="s">
        <v>13</v>
      </c>
      <c r="B9" s="67"/>
      <c r="C9" s="67"/>
      <c r="D9" s="13" t="s">
        <v>38</v>
      </c>
      <c r="E9" s="9"/>
    </row>
    <row r="10" spans="1:5" ht="41.25" customHeight="1" x14ac:dyDescent="0.3">
      <c r="A10" s="75" t="s">
        <v>31</v>
      </c>
      <c r="B10" s="60"/>
      <c r="C10" s="60"/>
      <c r="D10" s="14">
        <f>D11+D14+D16+D19+D22+D25+D28</f>
        <v>30</v>
      </c>
      <c r="E10" s="9"/>
    </row>
    <row r="11" spans="1:5" ht="31.5" customHeight="1" x14ac:dyDescent="0.3">
      <c r="A11" s="15" t="s">
        <v>0</v>
      </c>
      <c r="B11" s="49" t="s">
        <v>22</v>
      </c>
      <c r="C11" s="49"/>
      <c r="D11" s="16">
        <v>5</v>
      </c>
      <c r="E11" s="17" t="s">
        <v>68</v>
      </c>
    </row>
    <row r="12" spans="1:5" s="2" customFormat="1" ht="36" customHeight="1" x14ac:dyDescent="0.3">
      <c r="A12" s="56"/>
      <c r="B12" s="59" t="s">
        <v>80</v>
      </c>
      <c r="C12" s="59"/>
      <c r="D12" s="18">
        <v>3</v>
      </c>
      <c r="E12" s="10"/>
    </row>
    <row r="13" spans="1:5" s="2" customFormat="1" ht="31.5" customHeight="1" x14ac:dyDescent="0.3">
      <c r="A13" s="68"/>
      <c r="B13" s="59" t="s">
        <v>81</v>
      </c>
      <c r="C13" s="59"/>
      <c r="D13" s="18">
        <v>2</v>
      </c>
      <c r="E13" s="10"/>
    </row>
    <row r="14" spans="1:5" s="2" customFormat="1" ht="38.25" customHeight="1" x14ac:dyDescent="0.3">
      <c r="A14" s="19" t="s">
        <v>1</v>
      </c>
      <c r="B14" s="70" t="s">
        <v>89</v>
      </c>
      <c r="C14" s="70"/>
      <c r="D14" s="20">
        <v>3</v>
      </c>
      <c r="E14" s="17" t="s">
        <v>68</v>
      </c>
    </row>
    <row r="15" spans="1:5" s="2" customFormat="1" ht="37.5" customHeight="1" x14ac:dyDescent="0.3">
      <c r="A15" s="38"/>
      <c r="B15" s="59" t="s">
        <v>90</v>
      </c>
      <c r="C15" s="59"/>
      <c r="D15" s="18">
        <v>3</v>
      </c>
      <c r="E15" s="10"/>
    </row>
    <row r="16" spans="1:5" ht="27" x14ac:dyDescent="0.3">
      <c r="A16" s="21" t="s">
        <v>2</v>
      </c>
      <c r="B16" s="70" t="s">
        <v>14</v>
      </c>
      <c r="C16" s="70"/>
      <c r="D16" s="20">
        <v>12</v>
      </c>
      <c r="E16" s="17" t="s">
        <v>68</v>
      </c>
    </row>
    <row r="17" spans="1:5" ht="31.5" customHeight="1" x14ac:dyDescent="0.3">
      <c r="A17" s="74"/>
      <c r="B17" s="64" t="s">
        <v>37</v>
      </c>
      <c r="C17" s="64"/>
      <c r="D17" s="18">
        <v>6</v>
      </c>
      <c r="E17" s="9"/>
    </row>
    <row r="18" spans="1:5" ht="21.75" customHeight="1" x14ac:dyDescent="0.3">
      <c r="A18" s="74"/>
      <c r="B18" s="64" t="s">
        <v>88</v>
      </c>
      <c r="C18" s="64"/>
      <c r="D18" s="18">
        <v>6</v>
      </c>
      <c r="E18" s="9"/>
    </row>
    <row r="19" spans="1:5" s="2" customFormat="1" ht="32.25" customHeight="1" x14ac:dyDescent="0.3">
      <c r="A19" s="19" t="s">
        <v>15</v>
      </c>
      <c r="B19" s="70" t="s">
        <v>44</v>
      </c>
      <c r="C19" s="70"/>
      <c r="D19" s="20">
        <v>4</v>
      </c>
      <c r="E19" s="17" t="s">
        <v>68</v>
      </c>
    </row>
    <row r="20" spans="1:5" s="2" customFormat="1" ht="31.5" customHeight="1" x14ac:dyDescent="0.3">
      <c r="A20" s="38"/>
      <c r="B20" s="59" t="s">
        <v>96</v>
      </c>
      <c r="C20" s="59"/>
      <c r="D20" s="18">
        <v>2</v>
      </c>
      <c r="E20" s="10"/>
    </row>
    <row r="21" spans="1:5" s="2" customFormat="1" ht="27.75" customHeight="1" x14ac:dyDescent="0.3">
      <c r="A21" s="38"/>
      <c r="B21" s="59" t="s">
        <v>97</v>
      </c>
      <c r="C21" s="59"/>
      <c r="D21" s="18">
        <v>2</v>
      </c>
      <c r="E21" s="10"/>
    </row>
    <row r="22" spans="1:5" s="2" customFormat="1" ht="45.75" customHeight="1" x14ac:dyDescent="0.3">
      <c r="A22" s="22" t="s">
        <v>16</v>
      </c>
      <c r="B22" s="77" t="s">
        <v>83</v>
      </c>
      <c r="C22" s="77"/>
      <c r="D22" s="23">
        <v>2</v>
      </c>
      <c r="E22" s="17" t="s">
        <v>103</v>
      </c>
    </row>
    <row r="23" spans="1:5" s="2" customFormat="1" ht="30" customHeight="1" x14ac:dyDescent="0.3">
      <c r="A23" s="46"/>
      <c r="B23" s="76" t="s">
        <v>98</v>
      </c>
      <c r="C23" s="76"/>
      <c r="D23" s="24">
        <v>1</v>
      </c>
      <c r="E23" s="10"/>
    </row>
    <row r="24" spans="1:5" s="2" customFormat="1" ht="30.75" customHeight="1" x14ac:dyDescent="0.3">
      <c r="A24" s="48"/>
      <c r="B24" s="94" t="s">
        <v>99</v>
      </c>
      <c r="C24" s="95"/>
      <c r="D24" s="24">
        <v>2</v>
      </c>
      <c r="E24" s="10"/>
    </row>
    <row r="25" spans="1:5" s="2" customFormat="1" ht="33.75" customHeight="1" x14ac:dyDescent="0.3">
      <c r="A25" s="22">
        <v>1.8</v>
      </c>
      <c r="B25" s="49" t="s">
        <v>17</v>
      </c>
      <c r="C25" s="49"/>
      <c r="D25" s="16">
        <v>2</v>
      </c>
      <c r="E25" s="17" t="s">
        <v>103</v>
      </c>
    </row>
    <row r="26" spans="1:5" s="2" customFormat="1" ht="21" customHeight="1" x14ac:dyDescent="0.3">
      <c r="A26" s="35"/>
      <c r="B26" s="96" t="s">
        <v>101</v>
      </c>
      <c r="C26" s="97"/>
      <c r="D26" s="26">
        <v>1</v>
      </c>
      <c r="E26" s="27"/>
    </row>
    <row r="27" spans="1:5" s="2" customFormat="1" ht="22.5" customHeight="1" x14ac:dyDescent="0.3">
      <c r="A27" s="37"/>
      <c r="B27" s="59" t="s">
        <v>102</v>
      </c>
      <c r="C27" s="59"/>
      <c r="D27" s="18">
        <v>2</v>
      </c>
      <c r="E27" s="10"/>
    </row>
    <row r="28" spans="1:5" s="2" customFormat="1" ht="31.5" customHeight="1" x14ac:dyDescent="0.3">
      <c r="A28" s="15" t="s">
        <v>100</v>
      </c>
      <c r="B28" s="52" t="s">
        <v>45</v>
      </c>
      <c r="C28" s="52"/>
      <c r="D28" s="16">
        <v>2</v>
      </c>
      <c r="E28" s="17" t="s">
        <v>68</v>
      </c>
    </row>
    <row r="29" spans="1:5" s="2" customFormat="1" ht="36.75" customHeight="1" x14ac:dyDescent="0.3">
      <c r="A29" s="92"/>
      <c r="B29" s="63" t="s">
        <v>65</v>
      </c>
      <c r="C29" s="63"/>
      <c r="D29" s="18">
        <v>1</v>
      </c>
      <c r="E29" s="10"/>
    </row>
    <row r="30" spans="1:5" s="2" customFormat="1" ht="28.5" customHeight="1" x14ac:dyDescent="0.3">
      <c r="A30" s="93"/>
      <c r="B30" s="63" t="s">
        <v>46</v>
      </c>
      <c r="C30" s="63"/>
      <c r="D30" s="18">
        <v>1</v>
      </c>
      <c r="E30" s="10"/>
    </row>
    <row r="31" spans="1:5" ht="20.25" customHeight="1" x14ac:dyDescent="0.3">
      <c r="A31" s="39" t="s">
        <v>3</v>
      </c>
      <c r="B31" s="60" t="s">
        <v>32</v>
      </c>
      <c r="C31" s="60"/>
      <c r="D31" s="14">
        <f>D32+D37+D39+D42+D46</f>
        <v>30</v>
      </c>
      <c r="E31" s="98"/>
    </row>
    <row r="32" spans="1:5" s="2" customFormat="1" ht="35.25" customHeight="1" x14ac:dyDescent="0.3">
      <c r="A32" s="15" t="s">
        <v>4</v>
      </c>
      <c r="B32" s="49" t="s">
        <v>47</v>
      </c>
      <c r="C32" s="49"/>
      <c r="D32" s="16">
        <v>10</v>
      </c>
      <c r="E32" s="17" t="s">
        <v>68</v>
      </c>
    </row>
    <row r="33" spans="1:5" s="2" customFormat="1" ht="15.75" customHeight="1" x14ac:dyDescent="0.3">
      <c r="A33" s="58"/>
      <c r="B33" s="59" t="s">
        <v>43</v>
      </c>
      <c r="C33" s="59"/>
      <c r="D33" s="25">
        <v>3</v>
      </c>
      <c r="E33" s="10"/>
    </row>
    <row r="34" spans="1:5" s="2" customFormat="1" ht="34.5" customHeight="1" x14ac:dyDescent="0.3">
      <c r="A34" s="58"/>
      <c r="B34" s="59" t="s">
        <v>39</v>
      </c>
      <c r="C34" s="59"/>
      <c r="D34" s="25">
        <v>3</v>
      </c>
      <c r="E34" s="10"/>
    </row>
    <row r="35" spans="1:5" s="2" customFormat="1" ht="21.75" customHeight="1" x14ac:dyDescent="0.3">
      <c r="A35" s="58"/>
      <c r="B35" s="59" t="s">
        <v>43</v>
      </c>
      <c r="C35" s="59"/>
      <c r="D35" s="25">
        <v>2</v>
      </c>
      <c r="E35" s="10"/>
    </row>
    <row r="36" spans="1:5" s="2" customFormat="1" ht="33.75" customHeight="1" x14ac:dyDescent="0.3">
      <c r="A36" s="58"/>
      <c r="B36" s="59" t="s">
        <v>79</v>
      </c>
      <c r="C36" s="59"/>
      <c r="D36" s="25">
        <v>2</v>
      </c>
      <c r="E36" s="10"/>
    </row>
    <row r="37" spans="1:5" s="2" customFormat="1" ht="32.25" customHeight="1" x14ac:dyDescent="0.3">
      <c r="A37" s="15" t="s">
        <v>18</v>
      </c>
      <c r="B37" s="78" t="s">
        <v>84</v>
      </c>
      <c r="C37" s="78"/>
      <c r="D37" s="16">
        <v>3</v>
      </c>
      <c r="E37" s="17" t="s">
        <v>68</v>
      </c>
    </row>
    <row r="38" spans="1:5" s="2" customFormat="1" ht="26.25" customHeight="1" x14ac:dyDescent="0.3">
      <c r="A38" s="42"/>
      <c r="B38" s="59" t="s">
        <v>85</v>
      </c>
      <c r="C38" s="59"/>
      <c r="D38" s="18">
        <v>3</v>
      </c>
      <c r="E38" s="10"/>
    </row>
    <row r="39" spans="1:5" s="2" customFormat="1" ht="27.75" customHeight="1" x14ac:dyDescent="0.3">
      <c r="A39" s="15" t="s">
        <v>40</v>
      </c>
      <c r="B39" s="49" t="s">
        <v>19</v>
      </c>
      <c r="C39" s="49"/>
      <c r="D39" s="16">
        <v>10</v>
      </c>
      <c r="E39" s="17" t="s">
        <v>68</v>
      </c>
    </row>
    <row r="40" spans="1:5" s="2" customFormat="1" ht="54" customHeight="1" x14ac:dyDescent="0.3">
      <c r="A40" s="47"/>
      <c r="B40" s="80" t="s">
        <v>94</v>
      </c>
      <c r="C40" s="81"/>
      <c r="D40" s="26">
        <v>5</v>
      </c>
      <c r="E40" s="27"/>
    </row>
    <row r="41" spans="1:5" s="2" customFormat="1" ht="27.75" customHeight="1" x14ac:dyDescent="0.3">
      <c r="A41" s="43"/>
      <c r="B41" s="65" t="s">
        <v>93</v>
      </c>
      <c r="C41" s="66"/>
      <c r="D41" s="26">
        <v>5</v>
      </c>
      <c r="E41" s="27"/>
    </row>
    <row r="42" spans="1:5" ht="27.75" customHeight="1" x14ac:dyDescent="0.3">
      <c r="A42" s="28" t="s">
        <v>5</v>
      </c>
      <c r="B42" s="49" t="s">
        <v>25</v>
      </c>
      <c r="C42" s="49"/>
      <c r="D42" s="16">
        <v>5</v>
      </c>
      <c r="E42" s="17" t="s">
        <v>68</v>
      </c>
    </row>
    <row r="43" spans="1:5" ht="16.5" customHeight="1" x14ac:dyDescent="0.3">
      <c r="A43" s="86"/>
      <c r="B43" s="63" t="s">
        <v>64</v>
      </c>
      <c r="C43" s="63"/>
      <c r="D43" s="26">
        <v>2</v>
      </c>
      <c r="E43" s="9"/>
    </row>
    <row r="44" spans="1:5" ht="30.75" customHeight="1" x14ac:dyDescent="0.3">
      <c r="A44" s="87"/>
      <c r="B44" s="63" t="s">
        <v>63</v>
      </c>
      <c r="C44" s="63"/>
      <c r="D44" s="26">
        <v>2</v>
      </c>
      <c r="E44" s="9"/>
    </row>
    <row r="45" spans="1:5" ht="30.75" customHeight="1" x14ac:dyDescent="0.3">
      <c r="A45" s="88"/>
      <c r="B45" s="63" t="s">
        <v>62</v>
      </c>
      <c r="C45" s="63"/>
      <c r="D45" s="26">
        <v>1</v>
      </c>
      <c r="E45" s="9"/>
    </row>
    <row r="46" spans="1:5" ht="31.5" customHeight="1" x14ac:dyDescent="0.3">
      <c r="A46" s="15" t="s">
        <v>6</v>
      </c>
      <c r="B46" s="49" t="s">
        <v>36</v>
      </c>
      <c r="C46" s="49"/>
      <c r="D46" s="16">
        <v>2</v>
      </c>
      <c r="E46" s="17" t="s">
        <v>68</v>
      </c>
    </row>
    <row r="47" spans="1:5" ht="31.5" customHeight="1" x14ac:dyDescent="0.3">
      <c r="A47" s="84"/>
      <c r="B47" s="64" t="s">
        <v>23</v>
      </c>
      <c r="C47" s="64"/>
      <c r="D47" s="26">
        <v>1</v>
      </c>
      <c r="E47" s="9"/>
    </row>
    <row r="48" spans="1:5" ht="23.25" customHeight="1" x14ac:dyDescent="0.3">
      <c r="A48" s="85"/>
      <c r="B48" s="71" t="s">
        <v>61</v>
      </c>
      <c r="C48" s="71"/>
      <c r="D48" s="18">
        <v>1</v>
      </c>
      <c r="E48" s="9"/>
    </row>
    <row r="49" spans="1:5" ht="35.25" customHeight="1" x14ac:dyDescent="0.3">
      <c r="A49" s="29" t="s">
        <v>7</v>
      </c>
      <c r="B49" s="69" t="s">
        <v>33</v>
      </c>
      <c r="C49" s="69"/>
      <c r="D49" s="14">
        <f>D50+D52+D55+D60+D63+D66</f>
        <v>30</v>
      </c>
      <c r="E49" s="9"/>
    </row>
    <row r="50" spans="1:5" ht="30" customHeight="1" x14ac:dyDescent="0.3">
      <c r="A50" s="15" t="s">
        <v>8</v>
      </c>
      <c r="B50" s="49" t="s">
        <v>21</v>
      </c>
      <c r="C50" s="49"/>
      <c r="D50" s="16">
        <v>7</v>
      </c>
      <c r="E50" s="17" t="s">
        <v>68</v>
      </c>
    </row>
    <row r="51" spans="1:5" ht="26.25" customHeight="1" x14ac:dyDescent="0.3">
      <c r="A51" s="41"/>
      <c r="B51" s="59" t="s">
        <v>86</v>
      </c>
      <c r="C51" s="59"/>
      <c r="D51" s="18">
        <v>7</v>
      </c>
      <c r="E51" s="9"/>
    </row>
    <row r="52" spans="1:5" ht="31.5" customHeight="1" x14ac:dyDescent="0.3">
      <c r="A52" s="30" t="s">
        <v>9</v>
      </c>
      <c r="B52" s="70" t="s">
        <v>48</v>
      </c>
      <c r="C52" s="70"/>
      <c r="D52" s="20">
        <v>5</v>
      </c>
      <c r="E52" s="17" t="s">
        <v>68</v>
      </c>
    </row>
    <row r="53" spans="1:5" ht="20.25" customHeight="1" x14ac:dyDescent="0.3">
      <c r="A53" s="56"/>
      <c r="B53" s="63" t="s">
        <v>60</v>
      </c>
      <c r="C53" s="63"/>
      <c r="D53" s="18">
        <v>2</v>
      </c>
      <c r="E53" s="9"/>
    </row>
    <row r="54" spans="1:5" ht="31.5" customHeight="1" x14ac:dyDescent="0.3">
      <c r="A54" s="57"/>
      <c r="B54" s="63" t="s">
        <v>49</v>
      </c>
      <c r="C54" s="63"/>
      <c r="D54" s="18">
        <v>3</v>
      </c>
      <c r="E54" s="9"/>
    </row>
    <row r="55" spans="1:5" ht="30.75" customHeight="1" x14ac:dyDescent="0.3">
      <c r="A55" s="31" t="s">
        <v>20</v>
      </c>
      <c r="B55" s="82" t="s">
        <v>24</v>
      </c>
      <c r="C55" s="82"/>
      <c r="D55" s="16">
        <f>SUM(D56:D59)</f>
        <v>8</v>
      </c>
      <c r="E55" s="17" t="s">
        <v>68</v>
      </c>
    </row>
    <row r="56" spans="1:5" ht="20.25" customHeight="1" x14ac:dyDescent="0.3">
      <c r="A56" s="89"/>
      <c r="B56" s="64" t="s">
        <v>54</v>
      </c>
      <c r="C56" s="64"/>
      <c r="D56" s="26">
        <v>2</v>
      </c>
      <c r="E56" s="9"/>
    </row>
    <row r="57" spans="1:5" ht="38.25" customHeight="1" x14ac:dyDescent="0.3">
      <c r="A57" s="90"/>
      <c r="B57" s="63" t="s">
        <v>59</v>
      </c>
      <c r="C57" s="63"/>
      <c r="D57" s="18">
        <v>2</v>
      </c>
      <c r="E57" s="9"/>
    </row>
    <row r="58" spans="1:5" ht="29.25" customHeight="1" x14ac:dyDescent="0.3">
      <c r="A58" s="90"/>
      <c r="B58" s="63" t="s">
        <v>58</v>
      </c>
      <c r="C58" s="63"/>
      <c r="D58" s="18">
        <v>2</v>
      </c>
      <c r="E58" s="9"/>
    </row>
    <row r="59" spans="1:5" ht="34.5" customHeight="1" x14ac:dyDescent="0.3">
      <c r="A59" s="91"/>
      <c r="B59" s="63" t="s">
        <v>57</v>
      </c>
      <c r="C59" s="63"/>
      <c r="D59" s="18">
        <v>2</v>
      </c>
      <c r="E59" s="9"/>
    </row>
    <row r="60" spans="1:5" ht="34.5" customHeight="1" x14ac:dyDescent="0.3">
      <c r="A60" s="15" t="s">
        <v>50</v>
      </c>
      <c r="B60" s="49" t="s">
        <v>26</v>
      </c>
      <c r="C60" s="49"/>
      <c r="D60" s="16">
        <v>3</v>
      </c>
      <c r="E60" s="17" t="s">
        <v>68</v>
      </c>
    </row>
    <row r="61" spans="1:5" ht="30" customHeight="1" x14ac:dyDescent="0.3">
      <c r="A61" s="58"/>
      <c r="B61" s="63" t="s">
        <v>56</v>
      </c>
      <c r="C61" s="63"/>
      <c r="D61" s="18">
        <v>1</v>
      </c>
      <c r="E61" s="9"/>
    </row>
    <row r="62" spans="1:5" ht="33.75" customHeight="1" x14ac:dyDescent="0.3">
      <c r="A62" s="58"/>
      <c r="B62" s="63" t="s">
        <v>66</v>
      </c>
      <c r="C62" s="63"/>
      <c r="D62" s="18">
        <v>2</v>
      </c>
      <c r="E62" s="9"/>
    </row>
    <row r="63" spans="1:5" ht="35.25" customHeight="1" x14ac:dyDescent="0.3">
      <c r="A63" s="19" t="s">
        <v>53</v>
      </c>
      <c r="B63" s="79" t="s">
        <v>51</v>
      </c>
      <c r="C63" s="79"/>
      <c r="D63" s="20">
        <v>4</v>
      </c>
      <c r="E63" s="17" t="s">
        <v>68</v>
      </c>
    </row>
    <row r="64" spans="1:5" ht="20.25" customHeight="1" x14ac:dyDescent="0.3">
      <c r="A64" s="56"/>
      <c r="B64" s="83" t="s">
        <v>67</v>
      </c>
      <c r="C64" s="83"/>
      <c r="D64" s="18">
        <v>2</v>
      </c>
      <c r="E64" s="9"/>
    </row>
    <row r="65" spans="1:5" ht="20.25" customHeight="1" x14ac:dyDescent="0.3">
      <c r="A65" s="57"/>
      <c r="B65" s="53" t="s">
        <v>52</v>
      </c>
      <c r="C65" s="53"/>
      <c r="D65" s="18">
        <v>2</v>
      </c>
      <c r="E65" s="9"/>
    </row>
    <row r="66" spans="1:5" ht="30.75" customHeight="1" x14ac:dyDescent="0.3">
      <c r="A66" s="32">
        <v>3.6</v>
      </c>
      <c r="B66" s="52" t="s">
        <v>69</v>
      </c>
      <c r="C66" s="52"/>
      <c r="D66" s="99">
        <v>3</v>
      </c>
      <c r="E66" s="44" t="s">
        <v>104</v>
      </c>
    </row>
    <row r="67" spans="1:5" ht="27.75" customHeight="1" x14ac:dyDescent="0.3">
      <c r="A67" s="102" t="s">
        <v>76</v>
      </c>
      <c r="B67" s="53" t="s">
        <v>70</v>
      </c>
      <c r="C67" s="53"/>
      <c r="D67" s="18">
        <v>0</v>
      </c>
      <c r="E67" s="44" t="s">
        <v>73</v>
      </c>
    </row>
    <row r="68" spans="1:5" ht="20.25" customHeight="1" x14ac:dyDescent="0.3">
      <c r="A68" s="102"/>
      <c r="B68" s="54" t="s">
        <v>71</v>
      </c>
      <c r="C68" s="55"/>
      <c r="D68" s="18">
        <v>1</v>
      </c>
      <c r="E68" s="9"/>
    </row>
    <row r="69" spans="1:5" ht="20.25" customHeight="1" x14ac:dyDescent="0.3">
      <c r="A69" s="102"/>
      <c r="B69" s="54" t="s">
        <v>72</v>
      </c>
      <c r="C69" s="55"/>
      <c r="D69" s="100">
        <v>2</v>
      </c>
      <c r="E69" s="9"/>
    </row>
    <row r="70" spans="1:5" ht="36.75" customHeight="1" x14ac:dyDescent="0.3">
      <c r="A70" s="102" t="s">
        <v>77</v>
      </c>
      <c r="B70" s="54" t="s">
        <v>74</v>
      </c>
      <c r="C70" s="55"/>
      <c r="D70" s="18">
        <v>0</v>
      </c>
      <c r="E70" s="44" t="s">
        <v>73</v>
      </c>
    </row>
    <row r="71" spans="1:5" ht="39.75" customHeight="1" x14ac:dyDescent="0.3">
      <c r="A71" s="102"/>
      <c r="B71" s="54" t="s">
        <v>75</v>
      </c>
      <c r="C71" s="55"/>
      <c r="D71" s="101">
        <v>1</v>
      </c>
      <c r="E71" s="45"/>
    </row>
    <row r="72" spans="1:5" ht="31.5" customHeight="1" x14ac:dyDescent="0.3">
      <c r="A72" s="39">
        <v>4</v>
      </c>
      <c r="B72" s="60" t="s">
        <v>34</v>
      </c>
      <c r="C72" s="60"/>
      <c r="D72" s="14">
        <v>10</v>
      </c>
      <c r="E72" s="9"/>
    </row>
    <row r="73" spans="1:5" ht="32.25" customHeight="1" x14ac:dyDescent="0.3">
      <c r="A73" s="15" t="s">
        <v>10</v>
      </c>
      <c r="B73" s="49" t="s">
        <v>27</v>
      </c>
      <c r="C73" s="49"/>
      <c r="D73" s="16">
        <v>10</v>
      </c>
      <c r="E73" s="17" t="s">
        <v>68</v>
      </c>
    </row>
    <row r="74" spans="1:5" ht="30" customHeight="1" x14ac:dyDescent="0.3">
      <c r="A74" s="33"/>
      <c r="B74" s="49" t="s">
        <v>82</v>
      </c>
      <c r="C74" s="49"/>
      <c r="D74" s="16">
        <v>4</v>
      </c>
      <c r="E74" s="9"/>
    </row>
    <row r="75" spans="1:5" ht="36" customHeight="1" x14ac:dyDescent="0.3">
      <c r="A75" s="40"/>
      <c r="B75" s="59" t="s">
        <v>91</v>
      </c>
      <c r="C75" s="59"/>
      <c r="D75" s="18">
        <v>4</v>
      </c>
      <c r="E75" s="9"/>
    </row>
    <row r="76" spans="1:5" ht="27.75" customHeight="1" x14ac:dyDescent="0.3">
      <c r="A76" s="34"/>
      <c r="B76" s="49" t="s">
        <v>92</v>
      </c>
      <c r="C76" s="49"/>
      <c r="D76" s="16">
        <v>2</v>
      </c>
      <c r="E76" s="9"/>
    </row>
    <row r="77" spans="1:5" ht="28.5" customHeight="1" x14ac:dyDescent="0.3">
      <c r="A77" s="38"/>
      <c r="B77" s="59" t="s">
        <v>78</v>
      </c>
      <c r="C77" s="59"/>
      <c r="D77" s="18">
        <v>2</v>
      </c>
      <c r="E77" s="9"/>
    </row>
    <row r="78" spans="1:5" ht="23.25" customHeight="1" x14ac:dyDescent="0.3">
      <c r="A78" s="22"/>
      <c r="B78" s="49" t="s">
        <v>41</v>
      </c>
      <c r="C78" s="49"/>
      <c r="D78" s="16">
        <v>4</v>
      </c>
      <c r="E78" s="9"/>
    </row>
    <row r="79" spans="1:5" ht="47.25" customHeight="1" x14ac:dyDescent="0.3">
      <c r="A79" s="35"/>
      <c r="B79" s="59" t="s">
        <v>42</v>
      </c>
      <c r="C79" s="59"/>
      <c r="D79" s="18">
        <v>4</v>
      </c>
      <c r="E79" s="9"/>
    </row>
    <row r="80" spans="1:5" x14ac:dyDescent="0.3">
      <c r="A80" s="62" t="s">
        <v>35</v>
      </c>
      <c r="B80" s="62"/>
      <c r="C80" s="62"/>
      <c r="D80" s="36"/>
      <c r="E80" s="9"/>
    </row>
    <row r="81" spans="1:5" ht="31.5" customHeight="1" x14ac:dyDescent="0.3">
      <c r="A81" s="50" t="s">
        <v>11</v>
      </c>
      <c r="B81" s="51"/>
      <c r="C81" s="51"/>
      <c r="D81" s="51"/>
      <c r="E81" s="51"/>
    </row>
    <row r="82" spans="1:5" ht="24.75" customHeight="1" x14ac:dyDescent="0.3">
      <c r="A82" s="50" t="s">
        <v>28</v>
      </c>
      <c r="B82" s="51"/>
      <c r="C82" s="51"/>
      <c r="D82" s="51"/>
      <c r="E82" s="51"/>
    </row>
    <row r="83" spans="1:5" ht="24.75" customHeight="1" x14ac:dyDescent="0.3">
      <c r="A83" s="50" t="s">
        <v>29</v>
      </c>
      <c r="B83" s="51"/>
      <c r="C83" s="51"/>
      <c r="D83" s="51"/>
      <c r="E83" s="51"/>
    </row>
    <row r="84" spans="1:5" ht="36" customHeight="1" x14ac:dyDescent="0.3">
      <c r="A84" s="50" t="s">
        <v>30</v>
      </c>
      <c r="B84" s="51"/>
      <c r="C84" s="51"/>
      <c r="D84" s="51"/>
      <c r="E84" s="51"/>
    </row>
    <row r="85" spans="1:5" x14ac:dyDescent="0.3">
      <c r="A85" s="3"/>
      <c r="B85" s="3"/>
      <c r="C85" s="4"/>
      <c r="D85" s="5"/>
    </row>
  </sheetData>
  <mergeCells count="94">
    <mergeCell ref="B64:C64"/>
    <mergeCell ref="B65:C65"/>
    <mergeCell ref="A47:A48"/>
    <mergeCell ref="A43:A45"/>
    <mergeCell ref="B15:C15"/>
    <mergeCell ref="A61:A62"/>
    <mergeCell ref="A56:A59"/>
    <mergeCell ref="A53:A54"/>
    <mergeCell ref="A29:A30"/>
    <mergeCell ref="B38:C38"/>
    <mergeCell ref="B26:C26"/>
    <mergeCell ref="B28:C28"/>
    <mergeCell ref="B29:C29"/>
    <mergeCell ref="B31:C31"/>
    <mergeCell ref="B32:C32"/>
    <mergeCell ref="B17:C17"/>
    <mergeCell ref="B63:C63"/>
    <mergeCell ref="B42:C42"/>
    <mergeCell ref="B40:C40"/>
    <mergeCell ref="B51:C51"/>
    <mergeCell ref="B55:C55"/>
    <mergeCell ref="B45:C45"/>
    <mergeCell ref="B53:C53"/>
    <mergeCell ref="B19:C19"/>
    <mergeCell ref="B20:C20"/>
    <mergeCell ref="B50:C50"/>
    <mergeCell ref="B23:C23"/>
    <mergeCell ref="B27:C27"/>
    <mergeCell ref="B22:C22"/>
    <mergeCell ref="B37:C37"/>
    <mergeCell ref="B24:C24"/>
    <mergeCell ref="A1:C1"/>
    <mergeCell ref="B33:C33"/>
    <mergeCell ref="B34:C34"/>
    <mergeCell ref="B35:C35"/>
    <mergeCell ref="A3:C3"/>
    <mergeCell ref="B18:C18"/>
    <mergeCell ref="A17:A18"/>
    <mergeCell ref="A33:A36"/>
    <mergeCell ref="A10:C10"/>
    <mergeCell ref="B13:C13"/>
    <mergeCell ref="B12:C12"/>
    <mergeCell ref="B14:C14"/>
    <mergeCell ref="A6:C8"/>
    <mergeCell ref="B30:C30"/>
    <mergeCell ref="B36:C36"/>
    <mergeCell ref="B25:C25"/>
    <mergeCell ref="B79:C79"/>
    <mergeCell ref="B41:C41"/>
    <mergeCell ref="A9:C9"/>
    <mergeCell ref="A12:A13"/>
    <mergeCell ref="B21:C21"/>
    <mergeCell ref="B62:C62"/>
    <mergeCell ref="B57:C57"/>
    <mergeCell ref="B49:C49"/>
    <mergeCell ref="B39:C39"/>
    <mergeCell ref="B16:C16"/>
    <mergeCell ref="B46:C46"/>
    <mergeCell ref="B47:C47"/>
    <mergeCell ref="B48:C48"/>
    <mergeCell ref="B52:C52"/>
    <mergeCell ref="B54:C54"/>
    <mergeCell ref="A2:E2"/>
    <mergeCell ref="A4:E4"/>
    <mergeCell ref="A5:E5"/>
    <mergeCell ref="A81:E81"/>
    <mergeCell ref="A82:E82"/>
    <mergeCell ref="A80:C80"/>
    <mergeCell ref="B58:C58"/>
    <mergeCell ref="B59:C59"/>
    <mergeCell ref="B56:C56"/>
    <mergeCell ref="B43:C43"/>
    <mergeCell ref="B44:C44"/>
    <mergeCell ref="B76:C76"/>
    <mergeCell ref="B77:C77"/>
    <mergeCell ref="B60:C60"/>
    <mergeCell ref="B61:C61"/>
    <mergeCell ref="B78:C78"/>
    <mergeCell ref="B11:C11"/>
    <mergeCell ref="A84:E84"/>
    <mergeCell ref="B66:C66"/>
    <mergeCell ref="B67:C67"/>
    <mergeCell ref="B68:C68"/>
    <mergeCell ref="B70:C70"/>
    <mergeCell ref="B69:C69"/>
    <mergeCell ref="A64:A65"/>
    <mergeCell ref="B71:C71"/>
    <mergeCell ref="A67:A69"/>
    <mergeCell ref="A70:A71"/>
    <mergeCell ref="B75:C75"/>
    <mergeCell ref="A83:E83"/>
    <mergeCell ref="B72:C72"/>
    <mergeCell ref="B73:C73"/>
    <mergeCell ref="B74:C74"/>
  </mergeCells>
  <printOptions horizontalCentered="1" verticalCentered="1"/>
  <pageMargins left="0.25" right="0.25" top="0.75" bottom="0.75" header="0.3" footer="0.3"/>
  <pageSetup paperSize="9" scale="88" fitToHeight="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3</vt:i4>
      </vt:variant>
      <vt:variant>
        <vt:lpstr>Zone denumite</vt:lpstr>
      </vt:variant>
      <vt:variant>
        <vt:i4>1</vt:i4>
      </vt:variant>
    </vt:vector>
  </HeadingPairs>
  <TitlesOfParts>
    <vt:vector size="4" baseType="lpstr">
      <vt:lpstr>Foaie1</vt:lpstr>
      <vt:lpstr>Foaie2</vt:lpstr>
      <vt:lpstr>Foaie3</vt:lpstr>
      <vt:lpstr>Foaie1!Zona_de_imprimat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Mariana Acatrinei</dc:creator>
  <cp:lastModifiedBy>d</cp:lastModifiedBy>
  <cp:lastPrinted>2017-09-18T14:41:54Z</cp:lastPrinted>
  <dcterms:created xsi:type="dcterms:W3CDTF">2016-03-29T05:43:46Z</dcterms:created>
  <dcterms:modified xsi:type="dcterms:W3CDTF">2018-07-12T14:08:14Z</dcterms:modified>
</cp:coreProperties>
</file>